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/>
  <mc:AlternateContent xmlns:mc="http://schemas.openxmlformats.org/markup-compatibility/2006">
    <mc:Choice Requires="x15">
      <x15ac:absPath xmlns:x15ac="http://schemas.microsoft.com/office/spreadsheetml/2010/11/ac" url="https://d.docs.live.net/a193ec7525517e58/平台与数据中心/数据平台/数据上传/数据上传_期刊列表/院系/"/>
    </mc:Choice>
  </mc:AlternateContent>
  <xr:revisionPtr revIDLastSave="0" documentId="8_{6526DF34-B4FB-41CE-9A8C-81FB8B18633D}" xr6:coauthVersionLast="36" xr6:coauthVersionMax="36" xr10:uidLastSave="{00000000-0000-0000-0000-000000000000}"/>
  <bookViews>
    <workbookView xWindow="17070" yWindow="780" windowWidth="14400" windowHeight="15600" xr2:uid="{00000000-000D-0000-FFFF-FFFF00000000}"/>
  </bookViews>
  <sheets>
    <sheet name="Sheet1" sheetId="1" r:id="rId1"/>
    <sheet name="Sheet2" sheetId="2" state="hidden" r:id="rId2"/>
  </sheets>
  <definedNames>
    <definedName name="_xlnm._FilterDatabase" localSheetId="0" hidden="1">Sheet1!$A$1:$D$35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2" i="2"/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D03BB2E-B62D-407C-9BCF-CE61FF78377E}" keepAlive="1" name="查询 - test2" description="与工作簿中“test2”查询的连接。" type="5" refreshedVersion="6" background="1" saveData="1">
    <dbPr connection="Provider=Microsoft.Mashup.OleDb.1;Data Source=$Workbook$;Location=test2;Extended Properties=&quot;&quot;" command="SELECT * FROM [test2]"/>
  </connection>
</connections>
</file>

<file path=xl/sharedStrings.xml><?xml version="1.0" encoding="utf-8"?>
<sst xmlns="http://schemas.openxmlformats.org/spreadsheetml/2006/main" count="188" uniqueCount="85">
  <si>
    <t>Science</t>
  </si>
  <si>
    <t>Nature</t>
  </si>
  <si>
    <t>Cell</t>
  </si>
  <si>
    <t>Nature Materials</t>
  </si>
  <si>
    <t>Nature Energy</t>
  </si>
  <si>
    <t>Nature Nanotechnology</t>
  </si>
  <si>
    <t>Nature Catalysis</t>
  </si>
  <si>
    <t>Nature Chemical Biology</t>
  </si>
  <si>
    <t>Nature Biotechnology</t>
  </si>
  <si>
    <t>Nature Photonics</t>
  </si>
  <si>
    <t>Nature Electronics</t>
  </si>
  <si>
    <t>Nature Biomedical Engineering</t>
  </si>
  <si>
    <t>Nature Protocols</t>
  </si>
  <si>
    <t>Nature Methods</t>
  </si>
  <si>
    <t>Joule</t>
  </si>
  <si>
    <t>Matter</t>
  </si>
  <si>
    <t>Proceedings of the National Academy of Sciences of the United States of America</t>
  </si>
  <si>
    <t>Nature Communications</t>
  </si>
  <si>
    <t>Science Advances</t>
  </si>
  <si>
    <t>Advanced Materials</t>
  </si>
  <si>
    <t>Energy &amp; Environmental Science</t>
  </si>
  <si>
    <t>ACS Central Science</t>
  </si>
  <si>
    <t>Advanced Energy Materials</t>
  </si>
  <si>
    <t>ACS Energy Letters</t>
  </si>
  <si>
    <t>Advanced Functional Materials</t>
  </si>
  <si>
    <t>Nano Letters</t>
  </si>
  <si>
    <t>ACS Nano</t>
  </si>
  <si>
    <t>ACS Catalysis</t>
  </si>
  <si>
    <t>Journal of Physical Chemistry Letters</t>
  </si>
  <si>
    <t>序号</t>
    <phoneticPr fontId="1" type="noConversion"/>
  </si>
  <si>
    <t>期刊名</t>
    <phoneticPr fontId="1" type="noConversion"/>
  </si>
  <si>
    <t>Nature Chemistry</t>
    <phoneticPr fontId="1" type="noConversion"/>
  </si>
  <si>
    <t>纯化学</t>
    <phoneticPr fontId="1" type="noConversion"/>
  </si>
  <si>
    <t>Chem</t>
    <phoneticPr fontId="1" type="noConversion"/>
  </si>
  <si>
    <t>Journal of the American Chemical Society</t>
    <phoneticPr fontId="1" type="noConversion"/>
  </si>
  <si>
    <t>Chemical Science</t>
    <phoneticPr fontId="1" type="noConversion"/>
  </si>
  <si>
    <t>行标签</t>
  </si>
  <si>
    <t>计数项:UT</t>
  </si>
  <si>
    <t>ACS CATALYSIS</t>
  </si>
  <si>
    <t>ACS CENTRAL SCIENCE</t>
  </si>
  <si>
    <t>ACS ENERGY LETTERS</t>
  </si>
  <si>
    <t>ACS NANO</t>
  </si>
  <si>
    <t>ADVANCED ENERGY MATERIALS</t>
  </si>
  <si>
    <t>ADVANCED FUNCTIONAL MATERIALS</t>
  </si>
  <si>
    <t>ADVANCED MATERIALS</t>
  </si>
  <si>
    <t>ANGEWANDTE CHEMIE-INTERNATIONAL EDITION</t>
  </si>
  <si>
    <t>CELL</t>
  </si>
  <si>
    <t>CHEM</t>
  </si>
  <si>
    <t>CHEMICAL SCIENCE</t>
  </si>
  <si>
    <t>ENERGY &amp; ENVIRONMENTAL SCIENCE</t>
  </si>
  <si>
    <t>JOULE</t>
  </si>
  <si>
    <t>JOURNAL OF PHYSICAL CHEMISTRY LETTERS</t>
  </si>
  <si>
    <t>JOURNAL OF THE AMERICAN CHEMICAL SOCIETY</t>
  </si>
  <si>
    <t>MATTER</t>
  </si>
  <si>
    <t>NANO LETTERS</t>
  </si>
  <si>
    <t>NATURE</t>
  </si>
  <si>
    <t>NATURE BIOMEDICAL ENGINEERING</t>
  </si>
  <si>
    <t>NATURE BIOTECHNOLOGY</t>
  </si>
  <si>
    <t>NATURE CATALYSIS</t>
  </si>
  <si>
    <t>NATURE CHEMICAL BIOLOGY</t>
  </si>
  <si>
    <t>NATURE CHEMISTRY</t>
  </si>
  <si>
    <t>NATURE COMMUNICATIONS</t>
  </si>
  <si>
    <t>NATURE ELECTRONICS</t>
  </si>
  <si>
    <t>NATURE ENERGY</t>
  </si>
  <si>
    <t>NATURE MATERIALS</t>
  </si>
  <si>
    <t>NATURE METHODS</t>
  </si>
  <si>
    <t>NATURE NANOTECHNOLOGY</t>
  </si>
  <si>
    <t>NATURE PHOTONICS</t>
  </si>
  <si>
    <t>NATURE PROTOCOLS</t>
  </si>
  <si>
    <t>PROCEEDINGS OF THE NATIONAL ACADEMY OF SCIENCES OF THE UNITED STATES OF AMERICA</t>
  </si>
  <si>
    <t>SCIENCE</t>
  </si>
  <si>
    <t>SCIENCE ADVANCES</t>
  </si>
  <si>
    <t>Nature Chemistry</t>
  </si>
  <si>
    <t>Chem</t>
  </si>
  <si>
    <t>Journal of the American Chemical Society</t>
  </si>
  <si>
    <t>Chemical Science</t>
  </si>
  <si>
    <t>ACS Energy Letters</t>
    <phoneticPr fontId="1" type="noConversion"/>
  </si>
  <si>
    <t>ANGEWANDTE CHEMIE-INTERNATIONAL EDITION</t>
    <phoneticPr fontId="1" type="noConversion"/>
  </si>
  <si>
    <t>2000-2019年ARP论文数</t>
    <phoneticPr fontId="1" type="noConversion"/>
  </si>
  <si>
    <t>ACS</t>
    <phoneticPr fontId="1" type="noConversion"/>
  </si>
  <si>
    <t>期刊等级</t>
    <phoneticPr fontId="1" type="noConversion"/>
  </si>
  <si>
    <t>TOP</t>
    <phoneticPr fontId="1" type="noConversion"/>
  </si>
  <si>
    <t>基础刊</t>
    <phoneticPr fontId="1" type="noConversion"/>
  </si>
  <si>
    <t>期刊类型</t>
    <phoneticPr fontId="1" type="noConversion"/>
  </si>
  <si>
    <t>Matter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</si>
</sst>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sz val="11"/>
      <color theme="8"/>
      <name val="等线"/>
      <family val="2"/>
      <scheme val="minor"/>
    </font>
    <font>
      <sz val="11"/>
      <color theme="9"/>
      <name val="等线"/>
      <family val="2"/>
      <scheme val="minor"/>
    </font>
    <font>
      <sz val="10.5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/>
    <xf numFmtId="0" fontId="0" fillId="0" borderId="0" xfId="0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0" fillId="0" borderId="0" xfId="0" applyAlignment="1">
      <alignment horizontal="center"/>
    </xf>
    <xf numFmtId="0" fontId="0" fillId="0" borderId="1" xfId="0" applyFont="1" applyBorder="1" applyAlignmen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5"/>
  <sheetViews>
    <sheetView tabSelected="1" workbookViewId="0">
      <pane ySplit="1" topLeftCell="A2" activePane="bottomLeft" state="frozen"/>
      <selection pane="bottomLeft" activeCell="E1" sqref="E1:E1048576"/>
    </sheetView>
  </sheetViews>
  <sheetFormatPr defaultRowHeight="14.25" x14ac:dyDescent="0.2"/>
  <cols>
    <col min="1" max="1" width="7.125" style="6" customWidth="1"/>
    <col min="2" max="2" width="28.125" customWidth="1"/>
    <col min="3" max="3" width="13.875" style="6" customWidth="1"/>
    <col min="4" max="4" width="12.875" customWidth="1"/>
    <col min="5" max="5" width="21.5" style="2" customWidth="1"/>
  </cols>
  <sheetData>
    <row r="1" spans="1:5" x14ac:dyDescent="0.2">
      <c r="A1" s="9" t="s">
        <v>29</v>
      </c>
      <c r="B1" s="8" t="s">
        <v>30</v>
      </c>
      <c r="C1" s="8" t="s">
        <v>80</v>
      </c>
      <c r="D1" s="8" t="s">
        <v>83</v>
      </c>
      <c r="E1" s="8" t="s">
        <v>78</v>
      </c>
    </row>
    <row r="2" spans="1:5" s="3" customFormat="1" ht="15" customHeight="1" x14ac:dyDescent="0.2">
      <c r="A2" s="11">
        <v>1</v>
      </c>
      <c r="B2" s="7" t="s">
        <v>0</v>
      </c>
      <c r="C2" s="9" t="s">
        <v>81</v>
      </c>
      <c r="D2" s="7"/>
      <c r="E2" s="8">
        <v>17287</v>
      </c>
    </row>
    <row r="3" spans="1:5" s="3" customFormat="1" ht="15" customHeight="1" x14ac:dyDescent="0.2">
      <c r="A3" s="11">
        <v>2</v>
      </c>
      <c r="B3" s="7" t="s">
        <v>1</v>
      </c>
      <c r="C3" s="9" t="s">
        <v>81</v>
      </c>
      <c r="D3" s="7"/>
      <c r="E3" s="8">
        <v>18871</v>
      </c>
    </row>
    <row r="4" spans="1:5" s="3" customFormat="1" ht="15" customHeight="1" x14ac:dyDescent="0.2">
      <c r="A4" s="11">
        <v>3</v>
      </c>
      <c r="B4" s="7" t="s">
        <v>2</v>
      </c>
      <c r="C4" s="9" t="s">
        <v>81</v>
      </c>
      <c r="D4" s="7"/>
      <c r="E4" s="8">
        <v>7434</v>
      </c>
    </row>
    <row r="5" spans="1:5" s="3" customFormat="1" ht="15" customHeight="1" x14ac:dyDescent="0.2">
      <c r="A5" s="11">
        <v>4</v>
      </c>
      <c r="B5" s="7" t="s">
        <v>31</v>
      </c>
      <c r="C5" s="9" t="s">
        <v>81</v>
      </c>
      <c r="D5" s="8" t="s">
        <v>32</v>
      </c>
      <c r="E5" s="8">
        <v>1440</v>
      </c>
    </row>
    <row r="6" spans="1:5" s="4" customFormat="1" ht="15" customHeight="1" x14ac:dyDescent="0.2">
      <c r="A6" s="11">
        <v>5</v>
      </c>
      <c r="B6" s="7" t="s">
        <v>3</v>
      </c>
      <c r="C6" s="9" t="s">
        <v>81</v>
      </c>
      <c r="D6" s="7"/>
      <c r="E6" s="8">
        <v>2492</v>
      </c>
    </row>
    <row r="7" spans="1:5" s="4" customFormat="1" ht="15" customHeight="1" x14ac:dyDescent="0.2">
      <c r="A7" s="11">
        <v>6</v>
      </c>
      <c r="B7" s="7" t="s">
        <v>4</v>
      </c>
      <c r="C7" s="9" t="s">
        <v>81</v>
      </c>
      <c r="D7" s="7"/>
      <c r="E7" s="8">
        <v>393</v>
      </c>
    </row>
    <row r="8" spans="1:5" s="4" customFormat="1" ht="15" customHeight="1" x14ac:dyDescent="0.2">
      <c r="A8" s="11">
        <v>7</v>
      </c>
      <c r="B8" s="7" t="s">
        <v>5</v>
      </c>
      <c r="C8" s="9" t="s">
        <v>81</v>
      </c>
      <c r="D8" s="7"/>
      <c r="E8" s="8">
        <v>1741</v>
      </c>
    </row>
    <row r="9" spans="1:5" s="4" customFormat="1" ht="15" customHeight="1" x14ac:dyDescent="0.2">
      <c r="A9" s="11">
        <v>8</v>
      </c>
      <c r="B9" s="7" t="s">
        <v>6</v>
      </c>
      <c r="C9" s="9" t="s">
        <v>81</v>
      </c>
      <c r="D9" s="7"/>
      <c r="E9" s="8">
        <v>214</v>
      </c>
    </row>
    <row r="10" spans="1:5" s="4" customFormat="1" ht="15" customHeight="1" x14ac:dyDescent="0.2">
      <c r="A10" s="11">
        <v>9</v>
      </c>
      <c r="B10" s="7" t="s">
        <v>7</v>
      </c>
      <c r="C10" s="9" t="s">
        <v>81</v>
      </c>
      <c r="D10" s="7"/>
      <c r="E10" s="8">
        <v>1791</v>
      </c>
    </row>
    <row r="11" spans="1:5" s="4" customFormat="1" ht="15" customHeight="1" x14ac:dyDescent="0.2">
      <c r="A11" s="11">
        <v>10</v>
      </c>
      <c r="B11" s="7" t="s">
        <v>8</v>
      </c>
      <c r="C11" s="9" t="s">
        <v>81</v>
      </c>
      <c r="D11" s="7"/>
      <c r="E11" s="8">
        <v>2481</v>
      </c>
    </row>
    <row r="12" spans="1:5" s="4" customFormat="1" ht="15" customHeight="1" x14ac:dyDescent="0.2">
      <c r="A12" s="11">
        <v>11</v>
      </c>
      <c r="B12" s="7" t="s">
        <v>9</v>
      </c>
      <c r="C12" s="9" t="s">
        <v>81</v>
      </c>
      <c r="D12" s="7"/>
      <c r="E12" s="8">
        <v>1363</v>
      </c>
    </row>
    <row r="13" spans="1:5" s="4" customFormat="1" ht="15" customHeight="1" x14ac:dyDescent="0.2">
      <c r="A13" s="11">
        <v>12</v>
      </c>
      <c r="B13" s="7" t="s">
        <v>10</v>
      </c>
      <c r="C13" s="9" t="s">
        <v>81</v>
      </c>
      <c r="D13" s="7"/>
      <c r="E13" s="8">
        <v>118</v>
      </c>
    </row>
    <row r="14" spans="1:5" s="4" customFormat="1" ht="15" customHeight="1" x14ac:dyDescent="0.2">
      <c r="A14" s="11">
        <v>13</v>
      </c>
      <c r="B14" s="7" t="s">
        <v>11</v>
      </c>
      <c r="C14" s="9" t="s">
        <v>81</v>
      </c>
      <c r="D14" s="7"/>
      <c r="E14" s="8">
        <v>219</v>
      </c>
    </row>
    <row r="15" spans="1:5" s="4" customFormat="1" ht="15" customHeight="1" x14ac:dyDescent="0.2">
      <c r="A15" s="11">
        <v>14</v>
      </c>
      <c r="B15" s="7" t="s">
        <v>12</v>
      </c>
      <c r="C15" s="9" t="s">
        <v>81</v>
      </c>
      <c r="D15" s="7"/>
      <c r="E15" s="8">
        <v>2750</v>
      </c>
    </row>
    <row r="16" spans="1:5" s="4" customFormat="1" ht="15" customHeight="1" x14ac:dyDescent="0.2">
      <c r="A16" s="11">
        <v>15</v>
      </c>
      <c r="B16" s="7" t="s">
        <v>13</v>
      </c>
      <c r="C16" s="9" t="s">
        <v>81</v>
      </c>
      <c r="D16" s="7"/>
      <c r="E16" s="8">
        <v>2120</v>
      </c>
    </row>
    <row r="17" spans="1:5" s="4" customFormat="1" ht="15" customHeight="1" x14ac:dyDescent="0.2">
      <c r="A17" s="11">
        <v>16</v>
      </c>
      <c r="B17" s="7" t="s">
        <v>14</v>
      </c>
      <c r="C17" s="9" t="s">
        <v>81</v>
      </c>
      <c r="D17" s="7"/>
      <c r="E17" s="8">
        <v>405</v>
      </c>
    </row>
    <row r="18" spans="1:5" s="3" customFormat="1" ht="15" customHeight="1" x14ac:dyDescent="0.2">
      <c r="A18" s="11">
        <v>17</v>
      </c>
      <c r="B18" s="7" t="s">
        <v>33</v>
      </c>
      <c r="C18" s="9" t="s">
        <v>81</v>
      </c>
      <c r="D18" s="8" t="s">
        <v>32</v>
      </c>
      <c r="E18" s="8">
        <v>482</v>
      </c>
    </row>
    <row r="19" spans="1:5" s="4" customFormat="1" ht="15" customHeight="1" x14ac:dyDescent="0.2">
      <c r="A19" s="11">
        <v>18</v>
      </c>
      <c r="B19" s="7" t="s">
        <v>84</v>
      </c>
      <c r="C19" s="9" t="s">
        <v>81</v>
      </c>
      <c r="D19" s="7"/>
      <c r="E19" s="8">
        <v>95</v>
      </c>
    </row>
    <row r="20" spans="1:5" s="5" customFormat="1" ht="15" customHeight="1" x14ac:dyDescent="0.2">
      <c r="A20" s="11">
        <v>19</v>
      </c>
      <c r="B20" s="7" t="s">
        <v>16</v>
      </c>
      <c r="C20" s="9" t="s">
        <v>82</v>
      </c>
      <c r="D20" s="7"/>
      <c r="E20" s="8">
        <v>66105</v>
      </c>
    </row>
    <row r="21" spans="1:5" s="5" customFormat="1" ht="15" customHeight="1" x14ac:dyDescent="0.2">
      <c r="A21" s="11">
        <v>20</v>
      </c>
      <c r="B21" s="7" t="s">
        <v>17</v>
      </c>
      <c r="C21" s="9" t="s">
        <v>82</v>
      </c>
      <c r="D21" s="7"/>
      <c r="E21" s="8">
        <v>27302</v>
      </c>
    </row>
    <row r="22" spans="1:5" s="5" customFormat="1" ht="15" customHeight="1" x14ac:dyDescent="0.2">
      <c r="A22" s="11">
        <v>21</v>
      </c>
      <c r="B22" s="7" t="s">
        <v>18</v>
      </c>
      <c r="C22" s="9" t="s">
        <v>82</v>
      </c>
      <c r="D22" s="7"/>
      <c r="E22" s="8">
        <v>3636</v>
      </c>
    </row>
    <row r="23" spans="1:5" s="3" customFormat="1" ht="15" customHeight="1" x14ac:dyDescent="0.2">
      <c r="A23" s="11">
        <v>22</v>
      </c>
      <c r="B23" s="7" t="s">
        <v>34</v>
      </c>
      <c r="C23" s="9" t="s">
        <v>82</v>
      </c>
      <c r="D23" s="8" t="s">
        <v>32</v>
      </c>
      <c r="E23" s="8">
        <v>56808</v>
      </c>
    </row>
    <row r="24" spans="1:5" s="3" customFormat="1" ht="15" customHeight="1" x14ac:dyDescent="0.2">
      <c r="A24" s="11">
        <v>23</v>
      </c>
      <c r="B24" s="10" t="s">
        <v>45</v>
      </c>
      <c r="C24" s="9" t="s">
        <v>82</v>
      </c>
      <c r="D24" s="8" t="s">
        <v>32</v>
      </c>
      <c r="E24" s="8">
        <v>37751</v>
      </c>
    </row>
    <row r="25" spans="1:5" s="5" customFormat="1" ht="15" customHeight="1" x14ac:dyDescent="0.2">
      <c r="A25" s="11">
        <v>24</v>
      </c>
      <c r="B25" s="7" t="s">
        <v>19</v>
      </c>
      <c r="C25" s="9" t="s">
        <v>82</v>
      </c>
      <c r="D25" s="7"/>
      <c r="E25" s="8">
        <v>15993</v>
      </c>
    </row>
    <row r="26" spans="1:5" s="5" customFormat="1" ht="14.45" customHeight="1" x14ac:dyDescent="0.2">
      <c r="A26" s="11">
        <v>25</v>
      </c>
      <c r="B26" s="7" t="s">
        <v>20</v>
      </c>
      <c r="C26" s="9" t="s">
        <v>82</v>
      </c>
      <c r="D26" s="7"/>
      <c r="E26" s="8">
        <v>3578</v>
      </c>
    </row>
    <row r="27" spans="1:5" s="3" customFormat="1" ht="15" customHeight="1" x14ac:dyDescent="0.2">
      <c r="A27" s="11">
        <v>26</v>
      </c>
      <c r="B27" s="7" t="s">
        <v>21</v>
      </c>
      <c r="C27" s="9" t="s">
        <v>82</v>
      </c>
      <c r="D27" s="8" t="s">
        <v>79</v>
      </c>
      <c r="E27" s="8">
        <v>646</v>
      </c>
    </row>
    <row r="28" spans="1:5" s="3" customFormat="1" ht="15" customHeight="1" x14ac:dyDescent="0.2">
      <c r="A28" s="11">
        <v>27</v>
      </c>
      <c r="B28" s="7" t="s">
        <v>35</v>
      </c>
      <c r="C28" s="9" t="s">
        <v>82</v>
      </c>
      <c r="D28" s="8" t="s">
        <v>32</v>
      </c>
      <c r="E28" s="8">
        <v>7017</v>
      </c>
    </row>
    <row r="29" spans="1:5" s="1" customFormat="1" ht="15" customHeight="1" x14ac:dyDescent="0.2">
      <c r="A29" s="11">
        <v>28</v>
      </c>
      <c r="B29" s="7" t="s">
        <v>22</v>
      </c>
      <c r="C29" s="9" t="s">
        <v>82</v>
      </c>
      <c r="D29" s="7"/>
      <c r="E29" s="8">
        <v>3622</v>
      </c>
    </row>
    <row r="30" spans="1:5" s="3" customFormat="1" ht="15" customHeight="1" x14ac:dyDescent="0.2">
      <c r="A30" s="11">
        <v>29</v>
      </c>
      <c r="B30" s="7" t="s">
        <v>23</v>
      </c>
      <c r="C30" s="9" t="s">
        <v>82</v>
      </c>
      <c r="D30" s="8" t="s">
        <v>79</v>
      </c>
      <c r="E30" s="8">
        <v>1254</v>
      </c>
    </row>
    <row r="31" spans="1:5" s="1" customFormat="1" ht="15" customHeight="1" x14ac:dyDescent="0.2">
      <c r="A31" s="11">
        <v>30</v>
      </c>
      <c r="B31" s="7" t="s">
        <v>24</v>
      </c>
      <c r="C31" s="9" t="s">
        <v>82</v>
      </c>
      <c r="D31" s="7"/>
      <c r="E31" s="8">
        <v>10651</v>
      </c>
    </row>
    <row r="32" spans="1:5" s="1" customFormat="1" ht="15" customHeight="1" x14ac:dyDescent="0.2">
      <c r="A32" s="11">
        <v>31</v>
      </c>
      <c r="B32" s="7" t="s">
        <v>25</v>
      </c>
      <c r="C32" s="9" t="s">
        <v>82</v>
      </c>
      <c r="D32" s="7"/>
      <c r="E32" s="8">
        <v>15424</v>
      </c>
    </row>
    <row r="33" spans="1:5" s="3" customFormat="1" ht="15" customHeight="1" x14ac:dyDescent="0.2">
      <c r="A33" s="11">
        <v>32</v>
      </c>
      <c r="B33" s="7" t="s">
        <v>26</v>
      </c>
      <c r="C33" s="9" t="s">
        <v>82</v>
      </c>
      <c r="D33" s="8" t="s">
        <v>79</v>
      </c>
      <c r="E33" s="8">
        <v>13102</v>
      </c>
    </row>
    <row r="34" spans="1:5" s="3" customFormat="1" ht="15" customHeight="1" x14ac:dyDescent="0.2">
      <c r="A34" s="11">
        <v>33</v>
      </c>
      <c r="B34" s="7" t="s">
        <v>27</v>
      </c>
      <c r="C34" s="9" t="s">
        <v>82</v>
      </c>
      <c r="D34" s="8" t="s">
        <v>79</v>
      </c>
      <c r="E34" s="8">
        <v>6592</v>
      </c>
    </row>
    <row r="35" spans="1:5" s="1" customFormat="1" ht="15" customHeight="1" x14ac:dyDescent="0.2">
      <c r="A35" s="11">
        <v>34</v>
      </c>
      <c r="B35" s="7" t="s">
        <v>28</v>
      </c>
      <c r="C35" s="9" t="s">
        <v>82</v>
      </c>
      <c r="D35" s="7"/>
      <c r="E35" s="8">
        <v>7925</v>
      </c>
    </row>
  </sheetData>
  <autoFilter ref="A1:D35" xr:uid="{657BFD01-35BE-4527-A4CB-13E876EB1261}"/>
  <phoneticPr fontId="1" type="noConversion"/>
  <conditionalFormatting sqref="B1:B23 B25:B1048576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AC3A6-3934-4988-B2A1-EE9E624ABA70}">
  <dimension ref="A1:J35"/>
  <sheetViews>
    <sheetView workbookViewId="0">
      <selection activeCell="D6" sqref="D6"/>
    </sheetView>
  </sheetViews>
  <sheetFormatPr defaultRowHeight="14.25" x14ac:dyDescent="0.2"/>
  <cols>
    <col min="1" max="1" width="23.125" customWidth="1"/>
    <col min="4" max="4" width="36.375" customWidth="1"/>
  </cols>
  <sheetData>
    <row r="1" spans="1:10" x14ac:dyDescent="0.2">
      <c r="A1" t="s">
        <v>36</v>
      </c>
      <c r="B1" t="s">
        <v>37</v>
      </c>
      <c r="G1" t="s">
        <v>36</v>
      </c>
      <c r="H1" t="s">
        <v>37</v>
      </c>
    </row>
    <row r="2" spans="1:10" x14ac:dyDescent="0.2">
      <c r="A2" t="s">
        <v>38</v>
      </c>
      <c r="B2">
        <v>6592</v>
      </c>
      <c r="D2" t="s">
        <v>0</v>
      </c>
      <c r="E2">
        <f>VLOOKUP(D2,A$2:B$35,2,0)</f>
        <v>17287</v>
      </c>
      <c r="G2" t="s">
        <v>38</v>
      </c>
      <c r="H2">
        <v>6592</v>
      </c>
      <c r="I2" t="b">
        <f>B2=H2</f>
        <v>1</v>
      </c>
    </row>
    <row r="3" spans="1:10" x14ac:dyDescent="0.2">
      <c r="A3" t="s">
        <v>39</v>
      </c>
      <c r="B3">
        <v>646</v>
      </c>
      <c r="D3" t="s">
        <v>1</v>
      </c>
      <c r="E3">
        <f t="shared" ref="E3:E35" si="0">VLOOKUP(D3,A$2:B$35,2,0)</f>
        <v>18871</v>
      </c>
      <c r="G3" t="s">
        <v>39</v>
      </c>
      <c r="H3">
        <v>646</v>
      </c>
      <c r="I3" t="b">
        <f t="shared" ref="I3:I35" si="1">B3=H3</f>
        <v>1</v>
      </c>
    </row>
    <row r="4" spans="1:10" x14ac:dyDescent="0.2">
      <c r="A4" t="s">
        <v>40</v>
      </c>
      <c r="B4">
        <v>1254</v>
      </c>
      <c r="D4" t="s">
        <v>2</v>
      </c>
      <c r="E4">
        <f t="shared" si="0"/>
        <v>7434</v>
      </c>
      <c r="G4" t="s">
        <v>40</v>
      </c>
      <c r="H4">
        <v>2508</v>
      </c>
      <c r="I4" t="b">
        <f t="shared" si="1"/>
        <v>0</v>
      </c>
    </row>
    <row r="5" spans="1:10" x14ac:dyDescent="0.2">
      <c r="A5" t="s">
        <v>41</v>
      </c>
      <c r="B5">
        <v>13102</v>
      </c>
      <c r="D5" t="s">
        <v>72</v>
      </c>
      <c r="E5">
        <f t="shared" si="0"/>
        <v>1440</v>
      </c>
      <c r="G5" t="s">
        <v>41</v>
      </c>
      <c r="H5">
        <v>13102</v>
      </c>
      <c r="I5" t="b">
        <f t="shared" si="1"/>
        <v>1</v>
      </c>
    </row>
    <row r="6" spans="1:10" x14ac:dyDescent="0.2">
      <c r="A6" t="s">
        <v>42</v>
      </c>
      <c r="B6">
        <v>3622</v>
      </c>
      <c r="D6" t="s">
        <v>3</v>
      </c>
      <c r="E6">
        <f t="shared" si="0"/>
        <v>2492</v>
      </c>
      <c r="G6" t="s">
        <v>42</v>
      </c>
      <c r="H6">
        <v>3622</v>
      </c>
      <c r="I6" t="b">
        <f t="shared" si="1"/>
        <v>1</v>
      </c>
    </row>
    <row r="7" spans="1:10" x14ac:dyDescent="0.2">
      <c r="A7" t="s">
        <v>43</v>
      </c>
      <c r="B7">
        <v>10651</v>
      </c>
      <c r="D7" t="s">
        <v>4</v>
      </c>
      <c r="E7">
        <f t="shared" si="0"/>
        <v>393</v>
      </c>
      <c r="G7" t="s">
        <v>43</v>
      </c>
      <c r="H7">
        <v>10651</v>
      </c>
      <c r="I7" t="b">
        <f t="shared" si="1"/>
        <v>1</v>
      </c>
    </row>
    <row r="8" spans="1:10" x14ac:dyDescent="0.2">
      <c r="A8" t="s">
        <v>44</v>
      </c>
      <c r="B8">
        <v>15993</v>
      </c>
      <c r="D8" t="s">
        <v>5</v>
      </c>
      <c r="E8">
        <f t="shared" si="0"/>
        <v>1741</v>
      </c>
      <c r="G8" t="s">
        <v>44</v>
      </c>
      <c r="H8">
        <v>15993</v>
      </c>
      <c r="I8" t="b">
        <f t="shared" si="1"/>
        <v>1</v>
      </c>
    </row>
    <row r="9" spans="1:10" x14ac:dyDescent="0.2">
      <c r="A9" t="s">
        <v>45</v>
      </c>
      <c r="B9">
        <v>37751</v>
      </c>
      <c r="D9" t="s">
        <v>6</v>
      </c>
      <c r="E9">
        <f t="shared" si="0"/>
        <v>214</v>
      </c>
      <c r="G9" t="s">
        <v>77</v>
      </c>
      <c r="H9">
        <v>75502</v>
      </c>
      <c r="I9" t="b">
        <f t="shared" si="1"/>
        <v>0</v>
      </c>
      <c r="J9">
        <f>H9/2</f>
        <v>37751</v>
      </c>
    </row>
    <row r="10" spans="1:10" x14ac:dyDescent="0.2">
      <c r="A10" t="s">
        <v>46</v>
      </c>
      <c r="B10">
        <v>7434</v>
      </c>
      <c r="D10" t="s">
        <v>7</v>
      </c>
      <c r="E10">
        <f t="shared" si="0"/>
        <v>1791</v>
      </c>
      <c r="G10" t="s">
        <v>46</v>
      </c>
      <c r="H10">
        <v>7434</v>
      </c>
      <c r="I10" t="b">
        <f t="shared" si="1"/>
        <v>1</v>
      </c>
    </row>
    <row r="11" spans="1:10" x14ac:dyDescent="0.2">
      <c r="A11" t="s">
        <v>47</v>
      </c>
      <c r="B11">
        <v>482</v>
      </c>
      <c r="D11" t="s">
        <v>8</v>
      </c>
      <c r="E11">
        <f t="shared" si="0"/>
        <v>2481</v>
      </c>
      <c r="G11" t="s">
        <v>47</v>
      </c>
      <c r="H11">
        <v>482</v>
      </c>
      <c r="I11" t="b">
        <f t="shared" si="1"/>
        <v>1</v>
      </c>
    </row>
    <row r="12" spans="1:10" x14ac:dyDescent="0.2">
      <c r="A12" t="s">
        <v>48</v>
      </c>
      <c r="B12">
        <v>7017</v>
      </c>
      <c r="D12" t="s">
        <v>9</v>
      </c>
      <c r="E12">
        <f t="shared" si="0"/>
        <v>1363</v>
      </c>
      <c r="G12" t="s">
        <v>48</v>
      </c>
      <c r="H12">
        <v>7017</v>
      </c>
      <c r="I12" t="b">
        <f t="shared" si="1"/>
        <v>1</v>
      </c>
    </row>
    <row r="13" spans="1:10" x14ac:dyDescent="0.2">
      <c r="A13" t="s">
        <v>49</v>
      </c>
      <c r="B13">
        <v>3578</v>
      </c>
      <c r="D13" t="s">
        <v>10</v>
      </c>
      <c r="E13">
        <f t="shared" si="0"/>
        <v>118</v>
      </c>
      <c r="G13" t="s">
        <v>49</v>
      </c>
      <c r="H13">
        <v>3578</v>
      </c>
      <c r="I13" t="b">
        <f t="shared" si="1"/>
        <v>1</v>
      </c>
    </row>
    <row r="14" spans="1:10" x14ac:dyDescent="0.2">
      <c r="A14" t="s">
        <v>50</v>
      </c>
      <c r="B14">
        <v>405</v>
      </c>
      <c r="D14" t="s">
        <v>11</v>
      </c>
      <c r="E14">
        <f t="shared" si="0"/>
        <v>219</v>
      </c>
      <c r="G14" t="s">
        <v>50</v>
      </c>
      <c r="H14">
        <v>405</v>
      </c>
      <c r="I14" t="b">
        <f t="shared" si="1"/>
        <v>1</v>
      </c>
    </row>
    <row r="15" spans="1:10" x14ac:dyDescent="0.2">
      <c r="A15" t="s">
        <v>51</v>
      </c>
      <c r="B15">
        <v>7925</v>
      </c>
      <c r="D15" t="s">
        <v>12</v>
      </c>
      <c r="E15">
        <f t="shared" si="0"/>
        <v>2750</v>
      </c>
      <c r="G15" t="s">
        <v>51</v>
      </c>
      <c r="H15">
        <v>7925</v>
      </c>
      <c r="I15" t="b">
        <f t="shared" si="1"/>
        <v>1</v>
      </c>
    </row>
    <row r="16" spans="1:10" x14ac:dyDescent="0.2">
      <c r="A16" t="s">
        <v>52</v>
      </c>
      <c r="B16">
        <v>56808</v>
      </c>
      <c r="D16" t="s">
        <v>13</v>
      </c>
      <c r="E16">
        <f t="shared" si="0"/>
        <v>2120</v>
      </c>
      <c r="G16" t="s">
        <v>52</v>
      </c>
      <c r="H16">
        <v>56808</v>
      </c>
      <c r="I16" t="b">
        <f t="shared" si="1"/>
        <v>1</v>
      </c>
    </row>
    <row r="17" spans="1:9" x14ac:dyDescent="0.2">
      <c r="A17" t="s">
        <v>53</v>
      </c>
      <c r="B17">
        <v>95</v>
      </c>
      <c r="D17" t="s">
        <v>14</v>
      </c>
      <c r="E17">
        <f t="shared" si="0"/>
        <v>405</v>
      </c>
      <c r="G17" t="s">
        <v>53</v>
      </c>
      <c r="H17">
        <v>95</v>
      </c>
      <c r="I17" t="b">
        <f t="shared" si="1"/>
        <v>1</v>
      </c>
    </row>
    <row r="18" spans="1:9" x14ac:dyDescent="0.2">
      <c r="A18" t="s">
        <v>54</v>
      </c>
      <c r="B18">
        <v>15424</v>
      </c>
      <c r="D18" t="s">
        <v>73</v>
      </c>
      <c r="E18">
        <f t="shared" si="0"/>
        <v>482</v>
      </c>
      <c r="G18" t="s">
        <v>54</v>
      </c>
      <c r="H18">
        <v>15424</v>
      </c>
      <c r="I18" t="b">
        <f t="shared" si="1"/>
        <v>1</v>
      </c>
    </row>
    <row r="19" spans="1:9" x14ac:dyDescent="0.2">
      <c r="A19" t="s">
        <v>55</v>
      </c>
      <c r="B19">
        <v>18871</v>
      </c>
      <c r="D19" t="s">
        <v>15</v>
      </c>
      <c r="E19">
        <f t="shared" si="0"/>
        <v>95</v>
      </c>
      <c r="G19" t="s">
        <v>55</v>
      </c>
      <c r="H19">
        <v>18871</v>
      </c>
      <c r="I19" t="b">
        <f t="shared" si="1"/>
        <v>1</v>
      </c>
    </row>
    <row r="20" spans="1:9" x14ac:dyDescent="0.2">
      <c r="A20" t="s">
        <v>56</v>
      </c>
      <c r="B20">
        <v>219</v>
      </c>
      <c r="D20" t="s">
        <v>16</v>
      </c>
      <c r="E20">
        <f t="shared" si="0"/>
        <v>66105</v>
      </c>
      <c r="G20" t="s">
        <v>56</v>
      </c>
      <c r="H20">
        <v>219</v>
      </c>
      <c r="I20" t="b">
        <f t="shared" si="1"/>
        <v>1</v>
      </c>
    </row>
    <row r="21" spans="1:9" x14ac:dyDescent="0.2">
      <c r="A21" t="s">
        <v>57</v>
      </c>
      <c r="B21">
        <v>2481</v>
      </c>
      <c r="D21" t="s">
        <v>17</v>
      </c>
      <c r="E21">
        <f t="shared" si="0"/>
        <v>27302</v>
      </c>
      <c r="G21" t="s">
        <v>57</v>
      </c>
      <c r="H21">
        <v>2481</v>
      </c>
      <c r="I21" t="b">
        <f t="shared" si="1"/>
        <v>1</v>
      </c>
    </row>
    <row r="22" spans="1:9" x14ac:dyDescent="0.2">
      <c r="A22" t="s">
        <v>58</v>
      </c>
      <c r="B22">
        <v>214</v>
      </c>
      <c r="D22" t="s">
        <v>18</v>
      </c>
      <c r="E22">
        <f t="shared" si="0"/>
        <v>3636</v>
      </c>
      <c r="G22" t="s">
        <v>58</v>
      </c>
      <c r="H22">
        <v>214</v>
      </c>
      <c r="I22" t="b">
        <f t="shared" si="1"/>
        <v>1</v>
      </c>
    </row>
    <row r="23" spans="1:9" x14ac:dyDescent="0.2">
      <c r="A23" t="s">
        <v>59</v>
      </c>
      <c r="B23">
        <v>1791</v>
      </c>
      <c r="D23" t="s">
        <v>74</v>
      </c>
      <c r="E23">
        <f t="shared" si="0"/>
        <v>56808</v>
      </c>
      <c r="G23" t="s">
        <v>59</v>
      </c>
      <c r="H23">
        <v>1791</v>
      </c>
      <c r="I23" t="b">
        <f t="shared" si="1"/>
        <v>1</v>
      </c>
    </row>
    <row r="24" spans="1:9" x14ac:dyDescent="0.2">
      <c r="A24" t="s">
        <v>60</v>
      </c>
      <c r="B24">
        <v>1440</v>
      </c>
      <c r="D24" t="s">
        <v>45</v>
      </c>
      <c r="E24">
        <f t="shared" si="0"/>
        <v>37751</v>
      </c>
      <c r="G24" t="s">
        <v>60</v>
      </c>
      <c r="H24">
        <v>1440</v>
      </c>
      <c r="I24" t="b">
        <f t="shared" si="1"/>
        <v>1</v>
      </c>
    </row>
    <row r="25" spans="1:9" x14ac:dyDescent="0.2">
      <c r="A25" t="s">
        <v>61</v>
      </c>
      <c r="B25">
        <v>27302</v>
      </c>
      <c r="D25" t="s">
        <v>19</v>
      </c>
      <c r="E25">
        <f t="shared" si="0"/>
        <v>15993</v>
      </c>
      <c r="G25" t="s">
        <v>61</v>
      </c>
      <c r="H25">
        <v>27302</v>
      </c>
      <c r="I25" t="b">
        <f t="shared" si="1"/>
        <v>1</v>
      </c>
    </row>
    <row r="26" spans="1:9" x14ac:dyDescent="0.2">
      <c r="A26" t="s">
        <v>62</v>
      </c>
      <c r="B26">
        <v>118</v>
      </c>
      <c r="D26" t="s">
        <v>20</v>
      </c>
      <c r="E26">
        <f t="shared" si="0"/>
        <v>3578</v>
      </c>
      <c r="G26" t="s">
        <v>62</v>
      </c>
      <c r="H26">
        <v>118</v>
      </c>
      <c r="I26" t="b">
        <f t="shared" si="1"/>
        <v>1</v>
      </c>
    </row>
    <row r="27" spans="1:9" x14ac:dyDescent="0.2">
      <c r="A27" t="s">
        <v>63</v>
      </c>
      <c r="B27">
        <v>393</v>
      </c>
      <c r="D27" t="s">
        <v>21</v>
      </c>
      <c r="E27">
        <f t="shared" si="0"/>
        <v>646</v>
      </c>
      <c r="G27" t="s">
        <v>63</v>
      </c>
      <c r="H27">
        <v>393</v>
      </c>
      <c r="I27" t="b">
        <f t="shared" si="1"/>
        <v>1</v>
      </c>
    </row>
    <row r="28" spans="1:9" x14ac:dyDescent="0.2">
      <c r="A28" t="s">
        <v>64</v>
      </c>
      <c r="B28">
        <v>2492</v>
      </c>
      <c r="D28" t="s">
        <v>75</v>
      </c>
      <c r="E28">
        <f t="shared" si="0"/>
        <v>7017</v>
      </c>
      <c r="G28" t="s">
        <v>64</v>
      </c>
      <c r="H28">
        <v>2492</v>
      </c>
      <c r="I28" t="b">
        <f t="shared" si="1"/>
        <v>1</v>
      </c>
    </row>
    <row r="29" spans="1:9" x14ac:dyDescent="0.2">
      <c r="A29" t="s">
        <v>65</v>
      </c>
      <c r="B29">
        <v>2120</v>
      </c>
      <c r="D29" t="s">
        <v>22</v>
      </c>
      <c r="E29">
        <f t="shared" si="0"/>
        <v>3622</v>
      </c>
      <c r="G29" t="s">
        <v>65</v>
      </c>
      <c r="H29">
        <v>2120</v>
      </c>
      <c r="I29" t="b">
        <f t="shared" si="1"/>
        <v>1</v>
      </c>
    </row>
    <row r="30" spans="1:9" x14ac:dyDescent="0.2">
      <c r="A30" t="s">
        <v>66</v>
      </c>
      <c r="B30">
        <v>1741</v>
      </c>
      <c r="D30" t="s">
        <v>76</v>
      </c>
      <c r="E30">
        <f t="shared" si="0"/>
        <v>1254</v>
      </c>
      <c r="G30" t="s">
        <v>66</v>
      </c>
      <c r="H30">
        <v>1741</v>
      </c>
      <c r="I30" t="b">
        <f t="shared" si="1"/>
        <v>1</v>
      </c>
    </row>
    <row r="31" spans="1:9" x14ac:dyDescent="0.2">
      <c r="A31" t="s">
        <v>67</v>
      </c>
      <c r="B31">
        <v>1363</v>
      </c>
      <c r="D31" t="s">
        <v>24</v>
      </c>
      <c r="E31">
        <f t="shared" si="0"/>
        <v>10651</v>
      </c>
      <c r="G31" t="s">
        <v>67</v>
      </c>
      <c r="H31">
        <v>1363</v>
      </c>
      <c r="I31" t="b">
        <f t="shared" si="1"/>
        <v>1</v>
      </c>
    </row>
    <row r="32" spans="1:9" x14ac:dyDescent="0.2">
      <c r="A32" t="s">
        <v>68</v>
      </c>
      <c r="B32">
        <v>2750</v>
      </c>
      <c r="D32" t="s">
        <v>25</v>
      </c>
      <c r="E32">
        <f t="shared" si="0"/>
        <v>15424</v>
      </c>
      <c r="G32" t="s">
        <v>68</v>
      </c>
      <c r="H32">
        <v>2750</v>
      </c>
      <c r="I32" t="b">
        <f t="shared" si="1"/>
        <v>1</v>
      </c>
    </row>
    <row r="33" spans="1:9" x14ac:dyDescent="0.2">
      <c r="A33" t="s">
        <v>69</v>
      </c>
      <c r="B33">
        <v>66105</v>
      </c>
      <c r="D33" t="s">
        <v>26</v>
      </c>
      <c r="E33">
        <f t="shared" si="0"/>
        <v>13102</v>
      </c>
      <c r="G33" t="s">
        <v>69</v>
      </c>
      <c r="H33">
        <v>66105</v>
      </c>
      <c r="I33" t="b">
        <f t="shared" si="1"/>
        <v>1</v>
      </c>
    </row>
    <row r="34" spans="1:9" x14ac:dyDescent="0.2">
      <c r="A34" t="s">
        <v>70</v>
      </c>
      <c r="B34">
        <v>17287</v>
      </c>
      <c r="D34" t="s">
        <v>27</v>
      </c>
      <c r="E34">
        <f t="shared" si="0"/>
        <v>6592</v>
      </c>
      <c r="G34" t="s">
        <v>70</v>
      </c>
      <c r="H34">
        <v>17287</v>
      </c>
      <c r="I34" t="b">
        <f t="shared" si="1"/>
        <v>1</v>
      </c>
    </row>
    <row r="35" spans="1:9" x14ac:dyDescent="0.2">
      <c r="A35" t="s">
        <v>71</v>
      </c>
      <c r="B35">
        <v>3636</v>
      </c>
      <c r="D35" t="s">
        <v>28</v>
      </c>
      <c r="E35">
        <f t="shared" si="0"/>
        <v>7925</v>
      </c>
      <c r="G35" t="s">
        <v>71</v>
      </c>
      <c r="H35">
        <v>3636</v>
      </c>
      <c r="I35" t="b">
        <f t="shared" si="1"/>
        <v>1</v>
      </c>
    </row>
  </sheetData>
  <phoneticPr fontId="1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I D A A B Q S w M E F A A C A A g A 1 Y m d U G P R v c q o A A A A + A A A A B I A H A B D b 2 5 m a W c v U G F j a 2 F n Z S 5 4 b W w g o h g A K K A U A A A A A A A A A A A A A A A A A A A A A A A A A A A A h Y + 9 D o I w F E Z f h X S n F + o P S C 5 l Y B V j Y m J c S a n Q C M V A E e K r O f h I v o I k i r o 5 f i d n O N / j d s d o q E r r I p t W 1 T o k L n W I J b W o M 6 X z k H T m a P s k 4 r h N x S n N p T X K u g 2 G N g t J Y c w 5 A O j 7 n v Y z W j c 5 M M d x 4 Z C s d 6 K Q V U o + s v o v 2 0 q 3 J t V C E o 7 7 V w x n 1 F v R h b f 0 K Z u 7 C B P G R O m v w s Z i 6 i D 8 Q I y 7 0 n S N 5 N f C j j c I 0 0 R 4 v + B P U E s D B B Q A A g A I A N W J n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V i Z 1 Q K p z X g d g A A A D z A A A A E w A c A E Z v c m 1 1 b G F z L 1 N l Y 3 R p b 2 4 x L m 0 g o h g A K K A U A A A A A A A A A A A A A A A A A A A A A A A A A A A A K 0 5 N L s n M z 1 M I h t C G 1 r x c v F z F G Y l F q S k K J a n F J U Y K t g o 5 q S W 8 X A p A 8 G z X B C A 3 J D E p J 1 X P r S g / 1 z k / p z Q 3 r 1 i j 2 i c z L 7 U Y L O S U m Z d Y V K n h l g l U 4 p y f V 5 K a V 1 K s o e R q F e O f l + p S l F m W G v N 0 5 + a n / R u e 7 O h 7 N n X D s 9 5 1 T 3 a s f b q / O c b R 8 8 m u X U + 3 L 3 0 2 c 9 e L 5 r 0 x h i Y G F v H e q Z X l + U U p M U B r I W q f L m l / s n s v S O 2 e W S / W r Y t x y k x y r U h O z Y k B u 1 S v p K J E S V N H I a 8 0 J w d G W h q b a d Z q 8 n J l 5 s F 9 Y A 0 A U E s B A i 0 A F A A C A A g A 1 Y m d U G P R v c q o A A A A + A A A A B I A A A A A A A A A A A A A A A A A A A A A A E N v b m Z p Z y 9 Q Y W N r Y W d l L n h t b F B L A Q I t A B Q A A g A I A N W J n V A P y u m r p A A A A O k A A A A T A A A A A A A A A A A A A A A A A P Q A A A B b Q 2 9 u d G V u d F 9 U e X B l c 1 0 u e G 1 s U E s B A i 0 A F A A C A A g A 1 Y m d U C q c 1 4 H Y A A A A 8 w A A A B M A A A A A A A A A A A A A A A A A 5 Q E A A E Z v c m 1 1 b G F z L 1 N l Y 3 R p b 2 4 x L m 1 Q S w U G A A A A A A M A A w D C A A A A C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4 Q Y A A A A A A A C / B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c 3 Q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C 0 y O V Q w O T o x N D o z N i 4 0 M j M x N D k 3 W i I g L z 4 8 R W 5 0 c n k g V H l w Z T 0 i R m l s b E N v b H V t b l R 5 c G V z I i B W Y W x 1 Z T 0 i c 0 J n P T 0 i I C 8 + P E V u d H J 5 I F R 5 c G U 9 I k Z p b G x D b 2 x 1 b W 5 O Y W 1 l c y I g V m F s d W U 9 I n N b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R l c 3 Q y L + a 6 k C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0 Z X N 0 M i / m u p A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R l c 3 Q y L y V F N i V C Q S U 5 M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t l R 7 X S j Z k S 5 I 4 s t z A P o Z e A A A A A A I A A A A A A B B m A A A A A Q A A I A A A A P G / Q b z I 7 + r 7 N u g J j W 8 e 7 H M 8 X W K E m 1 d O 1 Q j G l l O B U 8 g a A A A A A A 6 A A A A A A g A A I A A A A B Q Q c L A S O B B G C c t A e 9 N O X W K / b x J m 0 R v 8 A M r 2 k J 1 E V 1 L G U A A A A I C n C C f G 6 o Z j E q U f 4 V P i 3 9 X g K 7 + / W R q a F 2 C L 5 c V E Y V 7 9 L j U 0 J m Y F Q A X d r O N E f o 7 Z Q J W G G i t z e / i / 4 6 I B f D I w 3 7 3 L O P C s / c b M P 9 m 3 T G S a C o 6 Z Q A A A A I 6 d 5 d q M P R x 2 J t 8 A G l P B 6 v z 1 z Z r h F v r l a G c g p m o 5 e W / F K u 6 D H O f C H v 4 9 q 4 e U i Z D E q J K h 5 V v R X n v K m Z E 6 d W a A d m Q = < / D a t a M a s h u p > 
</file>

<file path=customXml/itemProps1.xml><?xml version="1.0" encoding="utf-8"?>
<ds:datastoreItem xmlns:ds="http://schemas.openxmlformats.org/officeDocument/2006/customXml" ds:itemID="{DE8392A1-DAD9-4DAB-83BB-5C7BE9AAA33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ECHO-WORK_PC</dc:creator>
  <cp:lastModifiedBy>OptiPlex 7070</cp:lastModifiedBy>
  <dcterms:created xsi:type="dcterms:W3CDTF">2015-06-05T18:19:34Z</dcterms:created>
  <dcterms:modified xsi:type="dcterms:W3CDTF">2021-10-27T01:19:21Z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7d9f184c-8bfd-402a-9178-fe094031b7d0</vt:lpwstr>
  </property>
</Properties>
</file>